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21" i="1" l="1"/>
  <c r="C22" i="1" s="1"/>
  <c r="C20" i="1"/>
  <c r="H22" i="1"/>
  <c r="F22" i="1"/>
  <c r="D22" i="1"/>
  <c r="E22" i="1" l="1"/>
</calcChain>
</file>

<file path=xl/sharedStrings.xml><?xml version="1.0" encoding="utf-8"?>
<sst xmlns="http://schemas.openxmlformats.org/spreadsheetml/2006/main" count="46" uniqueCount="20">
  <si>
    <t>Сведения о размерах потерь электрической энергии за 2017 год по г. Москве (детально по уровням напряжения)</t>
  </si>
  <si>
    <t>Показатели в целом/по уровням напряжения</t>
  </si>
  <si>
    <t>Поступление электроэнергии в сеть, всего</t>
  </si>
  <si>
    <t>Отпуск электроэнергии в сеть АО "МСК Энерго" в 2017 г. составил 38,8580 млн. кВт.ч, фактический (расчетный) объем потерь электрической энергии при её передаче по сетям АО "МСК Энерго" составил 3,5540 млн. кВт.ч или 9,146%</t>
  </si>
  <si>
    <t>Полезный отпуск из сети</t>
  </si>
  <si>
    <t>Расход на собственные нужды</t>
  </si>
  <si>
    <t>млн. квт.ч.</t>
  </si>
  <si>
    <t>Потери электроэнергии отчетные (фактические)</t>
  </si>
  <si>
    <t>% от отпуска в сеть</t>
  </si>
  <si>
    <t>Значение отпуска электроэнергии в сеть, соответствующее нормативу</t>
  </si>
  <si>
    <t>млн. кВт.ч</t>
  </si>
  <si>
    <t>Норматив технологических потерь электроэнергии при её передаче по электрическим сетям</t>
  </si>
  <si>
    <t>АО "МСК Энерго"</t>
  </si>
  <si>
    <t>ВН</t>
  </si>
  <si>
    <t>СНI</t>
  </si>
  <si>
    <t>СНII</t>
  </si>
  <si>
    <t>НН</t>
  </si>
  <si>
    <t>Всего</t>
  </si>
  <si>
    <t>Сведения о размерах потерь электрической энергии за 2017 год по Московской области (детально по уровням напряжения)</t>
  </si>
  <si>
    <t>Отпуск электроэнергии в сеть АО "МСК Энерго" в 2017 г. составил 796,7280 млн. кВт.ч, фактический (расчетный) объем потерь электрической энергии при её передаче по сетям АО "МСК Энерго" составил 89,9085 млн. кВт.ч или 11,28%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</si>
</sst>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164" fontId="0" fillId="0" borderId="1" xfId="0" applyNumberFormat="1" applyBorder="1"/>
    <xf numFmtId="10" fontId="0" fillId="0" borderId="0" xfId="1" applyNumberFormat="1" applyFont="1"/>
    <xf numFmtId="10" fontId="0" fillId="0" borderId="1" xfId="1" applyNumberFormat="1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0" fillId="0" borderId="1" xfId="0" applyNumberFormat="1" applyBorder="1"/>
    <xf numFmtId="165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G11" sqref="G11"/>
    </sheetView>
  </sheetViews>
  <sheetFormatPr defaultRowHeight="15" x14ac:dyDescent="0.25"/>
  <cols>
    <col min="1" max="1" width="14.5703125" customWidth="1"/>
    <col min="2" max="2" width="16.85546875" customWidth="1"/>
    <col min="3" max="4" width="13.28515625" customWidth="1"/>
    <col min="5" max="6" width="13.5703125" customWidth="1"/>
    <col min="7" max="7" width="24.5703125" customWidth="1"/>
    <col min="8" max="8" width="20.85546875" customWidth="1"/>
    <col min="9" max="9" width="13" customWidth="1"/>
    <col min="12" max="12" width="9.5703125" bestFit="1" customWidth="1"/>
  </cols>
  <sheetData>
    <row r="1" spans="1:1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1" ht="30.75" customHeight="1" x14ac:dyDescent="0.25">
      <c r="A2" s="16" t="s">
        <v>3</v>
      </c>
      <c r="B2" s="16"/>
      <c r="C2" s="16"/>
      <c r="D2" s="16"/>
      <c r="E2" s="16"/>
      <c r="F2" s="16"/>
      <c r="G2" s="16"/>
      <c r="H2" s="16"/>
      <c r="I2" s="16"/>
    </row>
    <row r="3" spans="1:11" ht="98.25" customHeight="1" x14ac:dyDescent="0.25">
      <c r="A3" s="14" t="s">
        <v>1</v>
      </c>
      <c r="B3" s="3" t="s">
        <v>2</v>
      </c>
      <c r="C3" s="3" t="s">
        <v>4</v>
      </c>
      <c r="D3" s="3" t="s">
        <v>5</v>
      </c>
      <c r="E3" s="14" t="s">
        <v>7</v>
      </c>
      <c r="F3" s="14"/>
      <c r="G3" s="4" t="s">
        <v>9</v>
      </c>
      <c r="H3" s="15" t="s">
        <v>11</v>
      </c>
      <c r="I3" s="15"/>
    </row>
    <row r="4" spans="1:11" s="1" customFormat="1" ht="45" customHeight="1" x14ac:dyDescent="0.25">
      <c r="A4" s="14"/>
      <c r="B4" s="5" t="s">
        <v>10</v>
      </c>
      <c r="C4" s="5" t="s">
        <v>10</v>
      </c>
      <c r="D4" s="5" t="s">
        <v>6</v>
      </c>
      <c r="E4" s="5" t="s">
        <v>10</v>
      </c>
      <c r="F4" s="3" t="s">
        <v>8</v>
      </c>
      <c r="G4" s="5" t="s">
        <v>10</v>
      </c>
      <c r="H4" s="5" t="s">
        <v>10</v>
      </c>
      <c r="I4" s="3" t="s">
        <v>8</v>
      </c>
    </row>
    <row r="5" spans="1:11" x14ac:dyDescent="0.25">
      <c r="A5" s="2" t="s">
        <v>12</v>
      </c>
      <c r="B5" s="2"/>
      <c r="C5" s="2"/>
      <c r="D5" s="2"/>
      <c r="E5" s="2"/>
      <c r="F5" s="2"/>
      <c r="G5" s="2"/>
      <c r="H5" s="2"/>
      <c r="I5" s="2"/>
    </row>
    <row r="6" spans="1:11" x14ac:dyDescent="0.25">
      <c r="A6" s="2" t="s">
        <v>13</v>
      </c>
      <c r="B6" s="7">
        <v>38.857999999999997</v>
      </c>
      <c r="C6" s="2"/>
      <c r="D6" s="2"/>
      <c r="E6" s="2"/>
      <c r="F6" s="2"/>
      <c r="G6" s="6">
        <v>31.6922</v>
      </c>
      <c r="H6" s="2"/>
      <c r="I6" s="2"/>
    </row>
    <row r="7" spans="1:11" x14ac:dyDescent="0.25">
      <c r="A7" s="2" t="s">
        <v>14</v>
      </c>
      <c r="B7" s="2"/>
      <c r="C7" s="2"/>
      <c r="D7" s="2"/>
      <c r="E7" s="2"/>
      <c r="F7" s="2"/>
      <c r="G7" s="2"/>
      <c r="H7" s="2"/>
      <c r="I7" s="2"/>
    </row>
    <row r="8" spans="1:11" x14ac:dyDescent="0.25">
      <c r="A8" s="2" t="s">
        <v>15</v>
      </c>
      <c r="B8" s="2"/>
      <c r="C8" s="7">
        <v>6.0183299999999997</v>
      </c>
      <c r="D8" s="2"/>
      <c r="E8" s="6">
        <v>3.5539999999999998</v>
      </c>
      <c r="F8" s="6">
        <v>9.1460000000000008</v>
      </c>
      <c r="G8" s="2"/>
      <c r="H8" s="7">
        <v>3.5209999999999999</v>
      </c>
      <c r="I8" s="6">
        <v>11.11</v>
      </c>
    </row>
    <row r="9" spans="1:11" x14ac:dyDescent="0.25">
      <c r="A9" s="2" t="s">
        <v>16</v>
      </c>
      <c r="B9" s="2"/>
      <c r="C9" s="7">
        <v>29.285679999999999</v>
      </c>
      <c r="D9" s="2"/>
      <c r="E9" s="2"/>
      <c r="F9" s="2"/>
      <c r="G9" s="2"/>
      <c r="H9" s="8"/>
      <c r="I9" s="2"/>
    </row>
    <row r="10" spans="1:11" x14ac:dyDescent="0.25">
      <c r="A10" s="2" t="s">
        <v>17</v>
      </c>
      <c r="B10" s="7">
        <v>38.857999999999997</v>
      </c>
      <c r="C10" s="7">
        <v>35.304020999999999</v>
      </c>
      <c r="D10" s="7">
        <v>0</v>
      </c>
      <c r="E10" s="6">
        <v>3.5539999999999998</v>
      </c>
      <c r="F10" s="6">
        <v>9.1460000000000008</v>
      </c>
      <c r="G10" s="6">
        <v>31.6922</v>
      </c>
      <c r="H10" s="7">
        <v>3.5209999999999999</v>
      </c>
      <c r="I10" s="6">
        <v>11.11</v>
      </c>
    </row>
    <row r="13" spans="1:11" x14ac:dyDescent="0.25">
      <c r="A13" s="2" t="s">
        <v>18</v>
      </c>
      <c r="B13" s="2"/>
      <c r="C13" s="2"/>
      <c r="D13" s="2"/>
      <c r="E13" s="2"/>
      <c r="F13" s="2"/>
      <c r="G13" s="2"/>
      <c r="H13" s="2"/>
      <c r="I13" s="2"/>
      <c r="K13" s="9"/>
    </row>
    <row r="14" spans="1:11" ht="34.5" customHeight="1" x14ac:dyDescent="0.25">
      <c r="A14" s="16" t="s">
        <v>19</v>
      </c>
      <c r="B14" s="16"/>
      <c r="C14" s="16"/>
      <c r="D14" s="16"/>
      <c r="E14" s="16"/>
      <c r="F14" s="16"/>
      <c r="G14" s="16"/>
      <c r="H14" s="16"/>
      <c r="I14" s="16"/>
    </row>
    <row r="15" spans="1:11" ht="60" x14ac:dyDescent="0.25">
      <c r="A15" s="14" t="s">
        <v>1</v>
      </c>
      <c r="B15" s="3" t="s">
        <v>2</v>
      </c>
      <c r="C15" s="3" t="s">
        <v>4</v>
      </c>
      <c r="D15" s="3" t="s">
        <v>5</v>
      </c>
      <c r="E15" s="14" t="s">
        <v>7</v>
      </c>
      <c r="F15" s="14"/>
      <c r="G15" s="4" t="s">
        <v>9</v>
      </c>
      <c r="H15" s="15" t="s">
        <v>11</v>
      </c>
      <c r="I15" s="15"/>
    </row>
    <row r="16" spans="1:11" ht="30" x14ac:dyDescent="0.25">
      <c r="A16" s="14"/>
      <c r="B16" s="5" t="s">
        <v>10</v>
      </c>
      <c r="C16" s="5" t="s">
        <v>10</v>
      </c>
      <c r="D16" s="5" t="s">
        <v>6</v>
      </c>
      <c r="E16" s="5" t="s">
        <v>10</v>
      </c>
      <c r="F16" s="3" t="s">
        <v>8</v>
      </c>
      <c r="G16" s="5" t="s">
        <v>10</v>
      </c>
      <c r="H16" s="5" t="s">
        <v>10</v>
      </c>
      <c r="I16" s="3" t="s">
        <v>8</v>
      </c>
    </row>
    <row r="17" spans="1:12" x14ac:dyDescent="0.25">
      <c r="A17" s="2" t="s">
        <v>12</v>
      </c>
      <c r="B17" s="2"/>
      <c r="C17" s="2"/>
      <c r="D17" s="2"/>
      <c r="E17" s="2"/>
      <c r="F17" s="2"/>
      <c r="G17" s="2"/>
      <c r="H17" s="2"/>
      <c r="I17" s="2"/>
    </row>
    <row r="18" spans="1:12" x14ac:dyDescent="0.25">
      <c r="A18" s="2" t="s">
        <v>13</v>
      </c>
      <c r="B18" s="7">
        <v>763.35128599999996</v>
      </c>
      <c r="C18" s="2"/>
      <c r="D18" s="2"/>
      <c r="E18" s="2"/>
      <c r="F18" s="2"/>
      <c r="G18" s="6">
        <v>743.26130000000001</v>
      </c>
      <c r="H18" s="2"/>
      <c r="I18" s="2"/>
    </row>
    <row r="19" spans="1:12" x14ac:dyDescent="0.25">
      <c r="A19" s="2" t="s">
        <v>14</v>
      </c>
      <c r="B19" s="2"/>
      <c r="C19" s="2"/>
      <c r="D19" s="2"/>
      <c r="E19" s="2"/>
      <c r="F19" s="2"/>
      <c r="G19" s="2"/>
      <c r="H19" s="2"/>
      <c r="I19" s="2"/>
    </row>
    <row r="20" spans="1:12" x14ac:dyDescent="0.25">
      <c r="A20" s="2" t="s">
        <v>15</v>
      </c>
      <c r="B20" s="6">
        <v>33.3767</v>
      </c>
      <c r="C20" s="7">
        <f>152.6009-D20</f>
        <v>152.4879</v>
      </c>
      <c r="D20" s="7">
        <v>0.113</v>
      </c>
      <c r="E20" s="6">
        <v>37.253700000000002</v>
      </c>
      <c r="F20" s="6"/>
      <c r="G20" s="2"/>
      <c r="H20" s="7">
        <v>37.534700000000001</v>
      </c>
      <c r="I20" s="11">
        <v>11.2</v>
      </c>
      <c r="L20" s="13"/>
    </row>
    <row r="21" spans="1:12" x14ac:dyDescent="0.25">
      <c r="A21" s="2" t="s">
        <v>16</v>
      </c>
      <c r="B21" s="2"/>
      <c r="C21" s="7">
        <f>553.7941-D21</f>
        <v>553.48259999999993</v>
      </c>
      <c r="D21" s="6">
        <v>0.3115</v>
      </c>
      <c r="E21" s="6">
        <v>52.654800000000002</v>
      </c>
      <c r="F21" s="2"/>
      <c r="G21" s="2"/>
      <c r="H21" s="7">
        <v>45.710599999999999</v>
      </c>
      <c r="I21" s="12"/>
    </row>
    <row r="22" spans="1:12" x14ac:dyDescent="0.25">
      <c r="A22" s="2" t="s">
        <v>17</v>
      </c>
      <c r="B22" s="7">
        <v>796.72800900000004</v>
      </c>
      <c r="C22" s="7">
        <f>C20+C21</f>
        <v>705.9704999999999</v>
      </c>
      <c r="D22" s="7">
        <f>D20+D21</f>
        <v>0.42449999999999999</v>
      </c>
      <c r="E22" s="6">
        <f>E20+E21</f>
        <v>89.908500000000004</v>
      </c>
      <c r="F22" s="10">
        <f>E22/B22</f>
        <v>0.11284716865024887</v>
      </c>
      <c r="G22" s="6">
        <v>743.26130000000001</v>
      </c>
      <c r="H22" s="7">
        <f>H20+H21</f>
        <v>83.2453</v>
      </c>
      <c r="I22" s="11">
        <v>11.2</v>
      </c>
    </row>
  </sheetData>
  <mergeCells count="8">
    <mergeCell ref="A2:I2"/>
    <mergeCell ref="A14:I14"/>
    <mergeCell ref="A15:A16"/>
    <mergeCell ref="E15:F15"/>
    <mergeCell ref="H15:I15"/>
    <mergeCell ref="E3:F3"/>
    <mergeCell ref="H3:I3"/>
    <mergeCell ref="A3:A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2018-05-29T11:48:40Z</dcterms:modified>
</cp:coreProperties>
</file>